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A293E2AA-B1A1-40DF-A9FB-83E15E0AC0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</calcChain>
</file>

<file path=xl/sharedStrings.xml><?xml version="1.0" encoding="utf-8"?>
<sst xmlns="http://schemas.openxmlformats.org/spreadsheetml/2006/main" count="90" uniqueCount="90">
  <si>
    <t>AULIX lighting s.r.o.</t>
  </si>
  <si>
    <t>tel.: + 420 241 402 565</t>
  </si>
  <si>
    <t>e-mail: info@aulix.cz</t>
  </si>
  <si>
    <t>Dolní Břežany</t>
  </si>
  <si>
    <t>www.aulix.cz</t>
  </si>
  <si>
    <t>252 41</t>
  </si>
  <si>
    <t>Obj.číslo</t>
  </si>
  <si>
    <t>Náměstí Na Sádkách 705</t>
  </si>
  <si>
    <t>Uvedené ceny jsou velkoobchodní a bez případných recyklačních poplatků.</t>
  </si>
  <si>
    <t>Název</t>
  </si>
  <si>
    <t>MOC vč.DPH</t>
  </si>
  <si>
    <t>CBU-ASD</t>
  </si>
  <si>
    <t>CBU-PWM4</t>
  </si>
  <si>
    <t>CBU-TED</t>
  </si>
  <si>
    <t>CBU-DCS</t>
  </si>
  <si>
    <t>CBU-ASD IP65</t>
  </si>
  <si>
    <t>CBU-PWM4 IP65</t>
  </si>
  <si>
    <t>CBU-TED IP65</t>
  </si>
  <si>
    <t>CBU-PWM4 pro větší zátěže</t>
  </si>
  <si>
    <t>8850-LIGA.AIR.REL.24</t>
  </si>
  <si>
    <t>Modul Casambi s jedním relé</t>
  </si>
  <si>
    <t>Modul Casambi se dvěma relé</t>
  </si>
  <si>
    <t>Modul Casambi pro fázové stmívání 300W s rozhraním pro tlačítko</t>
  </si>
  <si>
    <t>8450-V-4022010WCM</t>
  </si>
  <si>
    <t>Modul Casambi pro fázové stmívání 220W s rozhraním pro tlačítko</t>
  </si>
  <si>
    <t>250-TRED-E-CSB-2A</t>
  </si>
  <si>
    <t>Modul Casambi pro ovládání až 50 DALI zařízení</t>
  </si>
  <si>
    <t>YMOCA</t>
  </si>
  <si>
    <t>Žárovka E27 Tunable white (2200-6900K) Casambi</t>
  </si>
  <si>
    <t xml:space="preserve">808880  </t>
  </si>
  <si>
    <t>Žárovka E27 RGB + Tunable White (2400-6500K) Casambi</t>
  </si>
  <si>
    <t>Žárovka E14 Tunable White (2700-4500K) Casambi</t>
  </si>
  <si>
    <t>Tlačítko Xpress bílá</t>
  </si>
  <si>
    <t>Tlačítko Xpress černá</t>
  </si>
  <si>
    <t>Modul Casambi s rozhraním pro 4 tlačítka</t>
  </si>
  <si>
    <t>8400-CBU-8PUSH</t>
  </si>
  <si>
    <t>Modul Casambi s rozhraním pro 8 tlačítek</t>
  </si>
  <si>
    <t>Tlačítko EnOcean 1 klapka (2 tlačítka)</t>
  </si>
  <si>
    <t>Tlačítko EnOcean 2 klapky (4 tlačítka)</t>
  </si>
  <si>
    <t>Dotykový ovladač 230V - bílý</t>
  </si>
  <si>
    <t>Dotykový ovladač 230V - šedý</t>
  </si>
  <si>
    <t>Dotykový ovladač 230V - černý</t>
  </si>
  <si>
    <t>Vestavné pohybové čidlo se snímačem světelné intenzity - bílá</t>
  </si>
  <si>
    <t>Vestavné pohybové čidlo se snímačem světelné intenzity - šedá</t>
  </si>
  <si>
    <t>Vestavné pohybové čidlo se snímačem světelné intenzity - černá</t>
  </si>
  <si>
    <t>Přisazené PIR pohybové čidlo na baterii - bílá</t>
  </si>
  <si>
    <t>Přisazené PIR pohybové čidlo na baterii - černá</t>
  </si>
  <si>
    <t>840-CBU-COPD</t>
  </si>
  <si>
    <t>Přisazené PIR pohybové čidlo IP66</t>
  </si>
  <si>
    <t>840-CBU-CESR</t>
  </si>
  <si>
    <t>Přisazené PIR pohybové čidlo</t>
  </si>
  <si>
    <t>8850-LIGA.AIR.SP.ADA</t>
  </si>
  <si>
    <t>Pohybové čidlo se snímačem světelné intenzity do napájecí lišty - bílé</t>
  </si>
  <si>
    <t>8850-LIGA.AIR.REP.24</t>
  </si>
  <si>
    <t>Repeater Casambi do zásuvky</t>
  </si>
  <si>
    <t>8750-1002W-Plug&amp;Play-W</t>
  </si>
  <si>
    <t>Modul Casambi do zásuvky pro fázové stmívání - bílý</t>
  </si>
  <si>
    <t>MOC bez DPH</t>
  </si>
  <si>
    <t>LCM-25BLE</t>
  </si>
  <si>
    <t>Proudový napájecí zdroj 25W, 350-1050mA, Casambi ready (1CH)</t>
  </si>
  <si>
    <t>LCM-40BLE</t>
  </si>
  <si>
    <t>Proudový napájecí zdroj 40W, 350-1050mA, Casambi ready (1CH)</t>
  </si>
  <si>
    <t>LCM-60BLE</t>
  </si>
  <si>
    <t>Proudový napájecí zdroj 60W, 5000-1400mA, Casambi ready (1CH)</t>
  </si>
  <si>
    <t>PWM-60BLE</t>
  </si>
  <si>
    <t>Napěťový napájecí zdroj 60W, 24V, Casambi ready (1CH)</t>
  </si>
  <si>
    <t>PWM-120BLE</t>
  </si>
  <si>
    <t>Napěťový napájecí zdroj 120W, 24V, Casambi ready (1CH)</t>
  </si>
  <si>
    <t>PWM-200BLE</t>
  </si>
  <si>
    <t>Napěťový napájecí zdroj 200W, 24V, Casambi ready (1CH)</t>
  </si>
  <si>
    <t>Napěťový napájecí zdroj 160W, 24V, Casambi ready (1CH)</t>
  </si>
  <si>
    <t>Proudový napájecí zdroj 55W, 200-1400mA, Casambi ready (1CH)</t>
  </si>
  <si>
    <t>040645</t>
  </si>
  <si>
    <t xml:space="preserve">Stavitelný napájecí zdroj s adaptérem do zásuvky </t>
  </si>
  <si>
    <t>Casambi gateway</t>
  </si>
  <si>
    <t>808866</t>
  </si>
  <si>
    <t>X-moment - bridge pro integraci Alexa s 16 hlasovými příkazy</t>
  </si>
  <si>
    <t>808861</t>
  </si>
  <si>
    <t>X-moment - bridge pro integraci Alexa se 4 hlasovými příkazy</t>
  </si>
  <si>
    <t>CBU-PWM5</t>
  </si>
  <si>
    <t>Modul Casambi pro fázové stmívání 460W</t>
  </si>
  <si>
    <t>Modul Casambi pro ovládání až 5 DALI zařízení</t>
  </si>
  <si>
    <t>Konverzní set - antracitová barva pro tlačítko EnOcean 1 klapka</t>
  </si>
  <si>
    <t>Konverzní set - antracitová barva pro tlačítko EnOcean 2 klapky</t>
  </si>
  <si>
    <t>Magnetický senzor šedý</t>
  </si>
  <si>
    <t>Magnetický senzor černý</t>
  </si>
  <si>
    <t>Vibrační senzor šedý</t>
  </si>
  <si>
    <t>Vibrační senzor černý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</si>
  <si>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CASAMBI - ARDITI 2024</t>
    </r>
  </si>
  <si>
    <t>Platí od 20.8.2024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</si>
</sst>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_-&quot;€&quot;\ * #,##0.00_-;_-&quot;€&quot;\ * #,##0.00\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1" applyFont="1" applyAlignment="1" applyProtection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4" applyNumberFormat="1" applyFont="1"/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0" fillId="0" borderId="1" xfId="5" applyNumberFormat="1" applyFont="1" applyFill="1" applyBorder="1"/>
    <xf numFmtId="164" fontId="0" fillId="0" borderId="1" xfId="5" applyNumberFormat="1" applyFont="1" applyBorder="1"/>
    <xf numFmtId="164" fontId="0" fillId="0" borderId="1" xfId="6" applyNumberFormat="1" applyFont="1" applyFill="1" applyBorder="1"/>
    <xf numFmtId="164" fontId="0" fillId="0" borderId="1" xfId="7" applyNumberFormat="1" applyFont="1" applyFill="1" applyBorder="1"/>
    <xf numFmtId="0" fontId="0" fillId="0" borderId="4" xfId="0" applyBorder="1" applyAlignment="1">
      <alignment horizontal="left"/>
    </xf>
    <xf numFmtId="0" fontId="0" fillId="0" borderId="4" xfId="0" applyBorder="1"/>
    <xf numFmtId="164" fontId="0" fillId="0" borderId="4" xfId="0" applyNumberFormat="1" applyBorder="1"/>
    <xf numFmtId="164" fontId="0" fillId="0" borderId="1" xfId="4" applyNumberFormat="1" applyFont="1" applyBorder="1"/>
    <xf numFmtId="0" fontId="15" fillId="0" borderId="1" xfId="0" applyFont="1" applyBorder="1" applyAlignment="1">
      <alignment horizontal="left"/>
    </xf>
    <xf numFmtId="164" fontId="4" fillId="0" borderId="0" xfId="0" applyNumberFormat="1" applyFont="1" applyAlignment="1">
      <alignment horizontal="right"/>
    </xf>
    <xf numFmtId="164" fontId="6" fillId="0" borderId="0" xfId="1" applyNumberFormat="1" applyFont="1" applyAlignment="1" applyProtection="1">
      <alignment horizontal="right"/>
    </xf>
    <xf numFmtId="164" fontId="0" fillId="0" borderId="0" xfId="0" applyNumberFormat="1" applyAlignment="1">
      <alignment horizontal="right"/>
    </xf>
    <xf numFmtId="164" fontId="11" fillId="2" borderId="5" xfId="0" applyNumberFormat="1" applyFont="1" applyFill="1" applyBorder="1" applyAlignment="1">
      <alignment horizontal="center" vertical="center"/>
    </xf>
  </cellXfs>
  <cellStyles count="8">
    <cellStyle name="Euro" xfId="3" xr:uid="{C8A57ADF-1332-4AD3-AFB9-746ABFDA7E98}"/>
    <cellStyle name="Hypertextový odkaz" xfId="1" builtinId="8"/>
    <cellStyle name="Měna" xfId="4" builtinId="4"/>
    <cellStyle name="Měna 3" xfId="7" xr:uid="{D449BD8B-D1B8-47A9-828E-90C979FE6C55}"/>
    <cellStyle name="Měna 5" xfId="5" xr:uid="{369F4ECC-3D9B-4AA0-AE84-B3059D341E74}"/>
    <cellStyle name="Měna 6" xfId="6" xr:uid="{10D766FE-0217-4A3C-9291-0765F63B7E17}"/>
    <cellStyle name="Normální" xfId="0" builtinId="0"/>
    <cellStyle name="normální_List1" xfId="2" xr:uid="{00000000-0005-0000-0000-000002000000}"/>
  </cellStyles>
  <dxfs count="0"/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2063882</xdr:colOff>
      <xdr:row>0</xdr:row>
      <xdr:rowOff>137108</xdr:rowOff>
    </xdr:from>
    <xdr:to>
      <xdr:col>2</xdr:col>
      <xdr:colOff>144780</xdr:colOff>
      <xdr:row>2</xdr:row>
      <xdr:rowOff>170740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53FB524-2470-F815-AFA2-C00DB52C5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122" y="137108"/>
          <a:ext cx="1692778" cy="422252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2133600</xdr:colOff>
      <xdr:row>0</xdr:row>
      <xdr:rowOff>38100</xdr:rowOff>
    </xdr:from>
    <xdr:to>
      <xdr:col>1</xdr:col>
      <xdr:colOff>1676400</xdr:colOff>
      <xdr:row>3</xdr:row>
      <xdr:rowOff>80064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83A9B712-2739-A198-B43D-9493FD02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100"/>
          <a:ext cx="1844040" cy="63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tabSelected="1" workbookViewId="0">
      <selection activeCell="A8" sqref="A8"/>
    </sheetView>
  </sheetViews>
  <sheetFormatPr defaultRowHeight="14.4" x14ac:dyDescent="0.3"/>
  <cols>
    <col min="1" max="1" width="33.5546875" style="5" customWidth="1"/>
    <col min="2" max="2" width="52.6640625" style="5" customWidth="1"/>
    <col min="3" max="3" width="20.44140625" bestFit="1" customWidth="1"/>
    <col min="4" max="4" width="15.6640625" style="14" customWidth="1"/>
  </cols>
  <sheetData>
    <row r="1" spans="1:4" ht="16.2" x14ac:dyDescent="0.4">
      <c r="A1" s="3" t="s">
        <v>0</v>
      </c>
      <c r="C1" s="11"/>
      <c r="D1" s="28" t="s">
        <v>1</v>
      </c>
    </row>
    <row r="2" spans="1:4" x14ac:dyDescent="0.3">
      <c r="A2" s="4" t="s">
        <v>7</v>
      </c>
      <c r="C2" s="11"/>
      <c r="D2" s="28" t="s">
        <v>2</v>
      </c>
    </row>
    <row r="3" spans="1:4" ht="16.2" x14ac:dyDescent="0.4">
      <c r="A3" s="4" t="s">
        <v>3</v>
      </c>
      <c r="C3" s="12"/>
      <c r="D3" s="29" t="s">
        <v>4</v>
      </c>
    </row>
    <row r="4" spans="1:4" x14ac:dyDescent="0.3">
      <c r="A4" s="4" t="s">
        <v>5</v>
      </c>
      <c r="C4" s="13"/>
      <c r="D4" s="30"/>
    </row>
    <row r="5" spans="1:4" ht="3.75" customHeight="1" x14ac:dyDescent="0.3">
      <c r="C5" s="13"/>
      <c r="D5" s="30"/>
    </row>
    <row r="6" spans="1:4" ht="30" x14ac:dyDescent="0.3">
      <c r="A6" s="6" t="s">
        <v>88</v>
      </c>
      <c r="C6" s="13"/>
      <c r="D6" s="30"/>
    </row>
    <row r="7" spans="1:4" ht="3.75" customHeight="1" x14ac:dyDescent="0.3">
      <c r="A7" s="7"/>
    </row>
    <row r="8" spans="1:4" x14ac:dyDescent="0.3">
      <c r="A8" s="8" t="s">
        <v>89</v>
      </c>
    </row>
    <row r="9" spans="1:4" x14ac:dyDescent="0.3">
      <c r="A9" s="8" t="s">
        <v>8</v>
      </c>
    </row>
    <row r="10" spans="1:4" ht="3" customHeight="1" thickBot="1" x14ac:dyDescent="0.35">
      <c r="A10" s="9"/>
    </row>
    <row r="11" spans="1:4" ht="15" thickBot="1" x14ac:dyDescent="0.35">
      <c r="A11" s="2" t="s">
        <v>6</v>
      </c>
      <c r="B11" s="10" t="s">
        <v>9</v>
      </c>
      <c r="C11" s="1" t="s">
        <v>10</v>
      </c>
      <c r="D11" s="31" t="s">
        <v>57</v>
      </c>
    </row>
    <row r="12" spans="1:4" x14ac:dyDescent="0.3">
      <c r="A12" s="23">
        <v>800685</v>
      </c>
      <c r="B12" s="24" t="s">
        <v>11</v>
      </c>
      <c r="C12" s="25">
        <f>+D12*1.21</f>
        <v>3701.5835999999999</v>
      </c>
      <c r="D12" s="25">
        <v>3059.16</v>
      </c>
    </row>
    <row r="13" spans="1:4" x14ac:dyDescent="0.3">
      <c r="A13" s="16">
        <v>800385</v>
      </c>
      <c r="B13" s="17" t="s">
        <v>12</v>
      </c>
      <c r="C13" s="18">
        <f t="shared" ref="C13:C55" si="0">+D13*1.21</f>
        <v>4234.8117239999992</v>
      </c>
      <c r="D13" s="18">
        <v>3499.8443999999995</v>
      </c>
    </row>
    <row r="14" spans="1:4" x14ac:dyDescent="0.3">
      <c r="A14" s="16">
        <v>800838</v>
      </c>
      <c r="B14" s="17" t="s">
        <v>13</v>
      </c>
      <c r="C14" s="18">
        <f t="shared" si="0"/>
        <v>3241.3867200000004</v>
      </c>
      <c r="D14" s="18">
        <v>2678.8320000000003</v>
      </c>
    </row>
    <row r="15" spans="1:4" x14ac:dyDescent="0.3">
      <c r="A15" s="16">
        <v>801570</v>
      </c>
      <c r="B15" s="17" t="s">
        <v>14</v>
      </c>
      <c r="C15" s="18">
        <f t="shared" si="0"/>
        <v>4251.8189999999995</v>
      </c>
      <c r="D15" s="19">
        <v>3513.8999999999996</v>
      </c>
    </row>
    <row r="16" spans="1:4" x14ac:dyDescent="0.3">
      <c r="A16" s="16">
        <v>808685</v>
      </c>
      <c r="B16" s="17" t="s">
        <v>15</v>
      </c>
      <c r="C16" s="18">
        <f t="shared" si="0"/>
        <v>4970.1263040000003</v>
      </c>
      <c r="D16" s="19">
        <v>4107.5424000000003</v>
      </c>
    </row>
    <row r="17" spans="1:4" x14ac:dyDescent="0.3">
      <c r="A17" s="16">
        <v>808885</v>
      </c>
      <c r="B17" s="17" t="s">
        <v>16</v>
      </c>
      <c r="C17" s="18">
        <f t="shared" si="0"/>
        <v>5521.1167439999999</v>
      </c>
      <c r="D17" s="19">
        <v>4562.9063999999998</v>
      </c>
    </row>
    <row r="18" spans="1:4" x14ac:dyDescent="0.3">
      <c r="A18" s="27">
        <v>808798</v>
      </c>
      <c r="B18" s="17" t="s">
        <v>17</v>
      </c>
      <c r="C18" s="18">
        <f t="shared" si="0"/>
        <v>4293.1385639999999</v>
      </c>
      <c r="D18" s="19">
        <v>3548.0484000000001</v>
      </c>
    </row>
    <row r="19" spans="1:4" x14ac:dyDescent="0.3">
      <c r="A19" s="16">
        <v>808948</v>
      </c>
      <c r="B19" s="17" t="s">
        <v>18</v>
      </c>
      <c r="C19" s="18">
        <f t="shared" si="0"/>
        <v>8353.5738000000001</v>
      </c>
      <c r="D19" s="20">
        <v>6903.7800000000007</v>
      </c>
    </row>
    <row r="20" spans="1:4" x14ac:dyDescent="0.3">
      <c r="A20" s="16">
        <v>808841</v>
      </c>
      <c r="B20" s="17" t="s">
        <v>79</v>
      </c>
      <c r="C20" s="18">
        <f t="shared" si="0"/>
        <v>4181.7890400000006</v>
      </c>
      <c r="D20" s="20">
        <v>3456.0240000000003</v>
      </c>
    </row>
    <row r="21" spans="1:4" x14ac:dyDescent="0.3">
      <c r="A21" s="16" t="s">
        <v>19</v>
      </c>
      <c r="B21" s="17" t="s">
        <v>20</v>
      </c>
      <c r="C21" s="18">
        <f t="shared" si="0"/>
        <v>8966.1</v>
      </c>
      <c r="D21" s="19">
        <v>7410</v>
      </c>
    </row>
    <row r="22" spans="1:4" x14ac:dyDescent="0.3">
      <c r="A22" s="16">
        <v>808888</v>
      </c>
      <c r="B22" s="17" t="s">
        <v>21</v>
      </c>
      <c r="C22" s="18">
        <f t="shared" si="0"/>
        <v>8054.445827999999</v>
      </c>
      <c r="D22" s="19">
        <v>6656.5667999999996</v>
      </c>
    </row>
    <row r="23" spans="1:4" x14ac:dyDescent="0.3">
      <c r="A23" s="16">
        <v>808945</v>
      </c>
      <c r="B23" s="17" t="s">
        <v>22</v>
      </c>
      <c r="C23" s="18">
        <f t="shared" si="0"/>
        <v>8953.8305999999993</v>
      </c>
      <c r="D23" s="18">
        <v>7399.86</v>
      </c>
    </row>
    <row r="24" spans="1:4" x14ac:dyDescent="0.3">
      <c r="A24" s="16" t="s">
        <v>23</v>
      </c>
      <c r="B24" s="17" t="s">
        <v>24</v>
      </c>
      <c r="C24" s="18">
        <f t="shared" si="0"/>
        <v>5389.098</v>
      </c>
      <c r="D24" s="19">
        <v>4453.8</v>
      </c>
    </row>
    <row r="25" spans="1:4" x14ac:dyDescent="0.3">
      <c r="A25" s="16" t="s">
        <v>25</v>
      </c>
      <c r="B25" s="17" t="s">
        <v>80</v>
      </c>
      <c r="C25" s="18">
        <f t="shared" si="0"/>
        <v>8154.4320000000007</v>
      </c>
      <c r="D25" s="21">
        <v>6739.2000000000007</v>
      </c>
    </row>
    <row r="26" spans="1:4" x14ac:dyDescent="0.3">
      <c r="A26" s="16">
        <v>808816</v>
      </c>
      <c r="B26" s="17" t="s">
        <v>81</v>
      </c>
      <c r="C26" s="18">
        <f t="shared" si="0"/>
        <v>3700.5831720000001</v>
      </c>
      <c r="D26" s="21">
        <v>3058.3332</v>
      </c>
    </row>
    <row r="27" spans="1:4" x14ac:dyDescent="0.3">
      <c r="A27" s="16">
        <v>808893</v>
      </c>
      <c r="B27" s="17" t="s">
        <v>26</v>
      </c>
      <c r="C27" s="18">
        <f t="shared" si="0"/>
        <v>13555.799399999998</v>
      </c>
      <c r="D27" s="18">
        <v>11203.14</v>
      </c>
    </row>
    <row r="28" spans="1:4" x14ac:dyDescent="0.3">
      <c r="A28" s="16" t="s">
        <v>27</v>
      </c>
      <c r="B28" s="17" t="s">
        <v>28</v>
      </c>
      <c r="C28" s="18">
        <f t="shared" si="0"/>
        <v>3154.47</v>
      </c>
      <c r="D28" s="18">
        <v>2607</v>
      </c>
    </row>
    <row r="29" spans="1:4" x14ac:dyDescent="0.3">
      <c r="A29" s="16" t="s">
        <v>29</v>
      </c>
      <c r="B29" s="17" t="s">
        <v>30</v>
      </c>
      <c r="C29" s="18">
        <f t="shared" si="0"/>
        <v>3651.5621999999994</v>
      </c>
      <c r="D29" s="19">
        <v>3017.8199999999997</v>
      </c>
    </row>
    <row r="30" spans="1:4" x14ac:dyDescent="0.3">
      <c r="A30" s="16">
        <v>1016964</v>
      </c>
      <c r="B30" s="17" t="s">
        <v>31</v>
      </c>
      <c r="C30" s="18">
        <f t="shared" si="0"/>
        <v>2812.5239999999999</v>
      </c>
      <c r="D30" s="18">
        <v>2324.4</v>
      </c>
    </row>
    <row r="31" spans="1:4" x14ac:dyDescent="0.3">
      <c r="A31" s="16">
        <v>800672</v>
      </c>
      <c r="B31" s="17" t="s">
        <v>32</v>
      </c>
      <c r="C31" s="18">
        <f t="shared" si="0"/>
        <v>7693.2913200000003</v>
      </c>
      <c r="D31" s="18">
        <v>6358.0920000000006</v>
      </c>
    </row>
    <row r="32" spans="1:4" x14ac:dyDescent="0.3">
      <c r="A32" s="16">
        <v>800671</v>
      </c>
      <c r="B32" s="17" t="s">
        <v>33</v>
      </c>
      <c r="C32" s="18">
        <f t="shared" si="0"/>
        <v>7693.2913200000003</v>
      </c>
      <c r="D32" s="20">
        <v>6358.0920000000006</v>
      </c>
    </row>
    <row r="33" spans="1:4" x14ac:dyDescent="0.3">
      <c r="A33" s="16">
        <v>808921</v>
      </c>
      <c r="B33" s="17" t="s">
        <v>34</v>
      </c>
      <c r="C33" s="18">
        <f t="shared" si="0"/>
        <v>7253.1029999999992</v>
      </c>
      <c r="D33" s="20">
        <v>5994.2999999999993</v>
      </c>
    </row>
    <row r="34" spans="1:4" x14ac:dyDescent="0.3">
      <c r="A34" s="16" t="s">
        <v>35</v>
      </c>
      <c r="B34" s="17" t="s">
        <v>36</v>
      </c>
      <c r="C34" s="18">
        <f t="shared" si="0"/>
        <v>7342.7639999999992</v>
      </c>
      <c r="D34" s="18">
        <v>6068.4</v>
      </c>
    </row>
    <row r="35" spans="1:4" x14ac:dyDescent="0.3">
      <c r="A35" s="16">
        <v>808922</v>
      </c>
      <c r="B35" s="17" t="s">
        <v>37</v>
      </c>
      <c r="C35" s="18">
        <f t="shared" si="0"/>
        <v>3954.5219999999995</v>
      </c>
      <c r="D35" s="18">
        <v>3268.2</v>
      </c>
    </row>
    <row r="36" spans="1:4" x14ac:dyDescent="0.3">
      <c r="A36" s="16">
        <v>808924</v>
      </c>
      <c r="B36" s="17" t="s">
        <v>38</v>
      </c>
      <c r="C36" s="18">
        <f t="shared" si="0"/>
        <v>3954.5219999999995</v>
      </c>
      <c r="D36" s="18">
        <v>3268.2</v>
      </c>
    </row>
    <row r="37" spans="1:4" x14ac:dyDescent="0.3">
      <c r="A37" s="16">
        <v>808992</v>
      </c>
      <c r="B37" s="17" t="s">
        <v>82</v>
      </c>
      <c r="C37" s="18">
        <f t="shared" si="0"/>
        <v>1189.1879999999999</v>
      </c>
      <c r="D37" s="18">
        <v>982.8</v>
      </c>
    </row>
    <row r="38" spans="1:4" x14ac:dyDescent="0.3">
      <c r="A38" s="16">
        <v>808994</v>
      </c>
      <c r="B38" s="17" t="s">
        <v>83</v>
      </c>
      <c r="C38" s="18">
        <f t="shared" si="0"/>
        <v>1365.6786</v>
      </c>
      <c r="D38" s="18">
        <v>1128.6600000000001</v>
      </c>
    </row>
    <row r="39" spans="1:4" x14ac:dyDescent="0.3">
      <c r="A39" s="16">
        <v>808847</v>
      </c>
      <c r="B39" s="17" t="s">
        <v>39</v>
      </c>
      <c r="C39" s="18">
        <f t="shared" si="0"/>
        <v>13905.949200000001</v>
      </c>
      <c r="D39" s="18">
        <v>11492.52</v>
      </c>
    </row>
    <row r="40" spans="1:4" x14ac:dyDescent="0.3">
      <c r="A40" s="16">
        <v>808848</v>
      </c>
      <c r="B40" s="17" t="s">
        <v>40</v>
      </c>
      <c r="C40" s="18">
        <f t="shared" si="0"/>
        <v>13905.949200000001</v>
      </c>
      <c r="D40" s="18">
        <v>11492.52</v>
      </c>
    </row>
    <row r="41" spans="1:4" x14ac:dyDescent="0.3">
      <c r="A41" s="16">
        <v>808846</v>
      </c>
      <c r="B41" s="17" t="s">
        <v>41</v>
      </c>
      <c r="C41" s="18">
        <f t="shared" si="0"/>
        <v>16799.64</v>
      </c>
      <c r="D41" s="18">
        <v>13884</v>
      </c>
    </row>
    <row r="42" spans="1:4" x14ac:dyDescent="0.3">
      <c r="A42" s="16">
        <v>808930</v>
      </c>
      <c r="B42" s="17" t="s">
        <v>42</v>
      </c>
      <c r="C42" s="18">
        <f t="shared" si="0"/>
        <v>8862.2820000000011</v>
      </c>
      <c r="D42" s="20">
        <v>7324.2000000000007</v>
      </c>
    </row>
    <row r="43" spans="1:4" x14ac:dyDescent="0.3">
      <c r="A43" s="16">
        <v>808931</v>
      </c>
      <c r="B43" s="17" t="s">
        <v>43</v>
      </c>
      <c r="C43" s="18">
        <f t="shared" si="0"/>
        <v>10853.699999999999</v>
      </c>
      <c r="D43" s="20">
        <v>8970</v>
      </c>
    </row>
    <row r="44" spans="1:4" x14ac:dyDescent="0.3">
      <c r="A44" s="16">
        <v>808932</v>
      </c>
      <c r="B44" s="17" t="s">
        <v>44</v>
      </c>
      <c r="C44" s="18">
        <f t="shared" si="0"/>
        <v>8862.2820000000011</v>
      </c>
      <c r="D44" s="20">
        <v>7324.2000000000007</v>
      </c>
    </row>
    <row r="45" spans="1:4" x14ac:dyDescent="0.3">
      <c r="A45" s="16">
        <v>808881</v>
      </c>
      <c r="B45" s="17" t="s">
        <v>45</v>
      </c>
      <c r="C45" s="18">
        <f t="shared" si="0"/>
        <v>15206.5056</v>
      </c>
      <c r="D45" s="22">
        <v>12567.36</v>
      </c>
    </row>
    <row r="46" spans="1:4" x14ac:dyDescent="0.3">
      <c r="A46" s="16">
        <v>808882</v>
      </c>
      <c r="B46" s="17" t="s">
        <v>46</v>
      </c>
      <c r="C46" s="18">
        <f t="shared" si="0"/>
        <v>15206.5056</v>
      </c>
      <c r="D46" s="22">
        <v>12567.36</v>
      </c>
    </row>
    <row r="47" spans="1:4" x14ac:dyDescent="0.3">
      <c r="A47" s="16" t="s">
        <v>47</v>
      </c>
      <c r="B47" s="17" t="s">
        <v>48</v>
      </c>
      <c r="C47" s="18">
        <f t="shared" si="0"/>
        <v>8239.3739999999998</v>
      </c>
      <c r="D47" s="22">
        <v>6809.4</v>
      </c>
    </row>
    <row r="48" spans="1:4" x14ac:dyDescent="0.3">
      <c r="A48" s="16" t="s">
        <v>49</v>
      </c>
      <c r="B48" s="17" t="s">
        <v>50</v>
      </c>
      <c r="C48" s="18">
        <f t="shared" si="0"/>
        <v>7474.8960000000006</v>
      </c>
      <c r="D48" s="22">
        <v>6177.6</v>
      </c>
    </row>
    <row r="49" spans="1:4" x14ac:dyDescent="0.3">
      <c r="A49" s="16" t="s">
        <v>51</v>
      </c>
      <c r="B49" s="17" t="s">
        <v>52</v>
      </c>
      <c r="C49" s="18">
        <f t="shared" si="0"/>
        <v>13213.199999999999</v>
      </c>
      <c r="D49" s="22">
        <v>10920</v>
      </c>
    </row>
    <row r="50" spans="1:4" x14ac:dyDescent="0.3">
      <c r="A50" s="16">
        <v>808723</v>
      </c>
      <c r="B50" s="17" t="s">
        <v>84</v>
      </c>
      <c r="C50" s="18">
        <f t="shared" si="0"/>
        <v>9754.1729999999989</v>
      </c>
      <c r="D50" s="22">
        <v>8061.2999999999993</v>
      </c>
    </row>
    <row r="51" spans="1:4" x14ac:dyDescent="0.3">
      <c r="A51" s="16">
        <v>808724</v>
      </c>
      <c r="B51" s="17" t="s">
        <v>85</v>
      </c>
      <c r="C51" s="18">
        <f t="shared" si="0"/>
        <v>9754.1729999999989</v>
      </c>
      <c r="D51" s="22">
        <v>8061.2999999999993</v>
      </c>
    </row>
    <row r="52" spans="1:4" x14ac:dyDescent="0.3">
      <c r="A52" s="16">
        <v>808973</v>
      </c>
      <c r="B52" s="17" t="s">
        <v>86</v>
      </c>
      <c r="C52" s="18">
        <f t="shared" si="0"/>
        <v>9754.1729999999989</v>
      </c>
      <c r="D52" s="22">
        <v>8061.2999999999993</v>
      </c>
    </row>
    <row r="53" spans="1:4" x14ac:dyDescent="0.3">
      <c r="A53" s="16">
        <v>808974</v>
      </c>
      <c r="B53" s="17" t="s">
        <v>87</v>
      </c>
      <c r="C53" s="18">
        <f t="shared" si="0"/>
        <v>9754.1729999999989</v>
      </c>
      <c r="D53" s="22">
        <v>8061.2999999999993</v>
      </c>
    </row>
    <row r="54" spans="1:4" x14ac:dyDescent="0.3">
      <c r="A54" s="16" t="s">
        <v>53</v>
      </c>
      <c r="B54" s="17" t="s">
        <v>54</v>
      </c>
      <c r="C54" s="18">
        <f t="shared" si="0"/>
        <v>5662.8</v>
      </c>
      <c r="D54" s="22">
        <v>4680</v>
      </c>
    </row>
    <row r="55" spans="1:4" x14ac:dyDescent="0.3">
      <c r="A55" s="16" t="s">
        <v>55</v>
      </c>
      <c r="B55" s="17" t="s">
        <v>56</v>
      </c>
      <c r="C55" s="18">
        <f t="shared" si="0"/>
        <v>6842.55</v>
      </c>
      <c r="D55" s="22">
        <v>5655</v>
      </c>
    </row>
    <row r="56" spans="1:4" x14ac:dyDescent="0.3">
      <c r="A56" s="16" t="s">
        <v>58</v>
      </c>
      <c r="B56" s="17" t="s">
        <v>59</v>
      </c>
      <c r="C56" s="18">
        <f>+D56*1.21</f>
        <v>3605.7999999999997</v>
      </c>
      <c r="D56" s="18">
        <v>2980</v>
      </c>
    </row>
    <row r="57" spans="1:4" x14ac:dyDescent="0.3">
      <c r="A57" s="16" t="s">
        <v>60</v>
      </c>
      <c r="B57" s="17" t="s">
        <v>61</v>
      </c>
      <c r="C57" s="18">
        <f t="shared" ref="C57:C67" si="1">+D57*1.21</f>
        <v>3864.74</v>
      </c>
      <c r="D57" s="18">
        <v>3194</v>
      </c>
    </row>
    <row r="58" spans="1:4" x14ac:dyDescent="0.3">
      <c r="A58" s="16" t="s">
        <v>62</v>
      </c>
      <c r="B58" s="17" t="s">
        <v>63</v>
      </c>
      <c r="C58" s="18">
        <f t="shared" si="1"/>
        <v>4036.56</v>
      </c>
      <c r="D58" s="18">
        <v>3336</v>
      </c>
    </row>
    <row r="59" spans="1:4" x14ac:dyDescent="0.3">
      <c r="A59" s="16" t="s">
        <v>64</v>
      </c>
      <c r="B59" s="17" t="s">
        <v>65</v>
      </c>
      <c r="C59" s="18">
        <f t="shared" si="1"/>
        <v>3833.2799999999997</v>
      </c>
      <c r="D59" s="18">
        <v>3168</v>
      </c>
    </row>
    <row r="60" spans="1:4" x14ac:dyDescent="0.3">
      <c r="A60" s="16" t="s">
        <v>66</v>
      </c>
      <c r="B60" s="17" t="s">
        <v>67</v>
      </c>
      <c r="C60" s="18">
        <f t="shared" si="1"/>
        <v>4719</v>
      </c>
      <c r="D60" s="18">
        <v>3900</v>
      </c>
    </row>
    <row r="61" spans="1:4" x14ac:dyDescent="0.3">
      <c r="A61" s="16" t="s">
        <v>68</v>
      </c>
      <c r="B61" s="17" t="s">
        <v>69</v>
      </c>
      <c r="C61" s="18">
        <f t="shared" si="1"/>
        <v>5203</v>
      </c>
      <c r="D61" s="18">
        <v>4300</v>
      </c>
    </row>
    <row r="62" spans="1:4" x14ac:dyDescent="0.3">
      <c r="A62" s="16">
        <v>808631</v>
      </c>
      <c r="B62" s="17" t="s">
        <v>70</v>
      </c>
      <c r="C62" s="18">
        <f t="shared" si="1"/>
        <v>5969.2203999999992</v>
      </c>
      <c r="D62" s="18">
        <v>4933.24</v>
      </c>
    </row>
    <row r="63" spans="1:4" x14ac:dyDescent="0.3">
      <c r="A63" s="16">
        <v>808620</v>
      </c>
      <c r="B63" s="17" t="s">
        <v>71</v>
      </c>
      <c r="C63" s="18">
        <f t="shared" si="1"/>
        <v>2601.1128000000003</v>
      </c>
      <c r="D63" s="18">
        <v>2149.6800000000003</v>
      </c>
    </row>
    <row r="64" spans="1:4" x14ac:dyDescent="0.3">
      <c r="A64" s="16" t="s">
        <v>72</v>
      </c>
      <c r="B64" s="17" t="s">
        <v>73</v>
      </c>
      <c r="C64" s="18">
        <f t="shared" si="1"/>
        <v>4128.4328800000003</v>
      </c>
      <c r="D64" s="18">
        <v>3411.9280000000003</v>
      </c>
    </row>
    <row r="65" spans="1:4" x14ac:dyDescent="0.3">
      <c r="A65" s="16">
        <v>808941</v>
      </c>
      <c r="B65" s="17" t="s">
        <v>74</v>
      </c>
      <c r="C65" s="18">
        <f t="shared" si="1"/>
        <v>23943.576800000003</v>
      </c>
      <c r="D65" s="20">
        <v>19788.080000000002</v>
      </c>
    </row>
    <row r="66" spans="1:4" x14ac:dyDescent="0.3">
      <c r="A66" s="16" t="s">
        <v>75</v>
      </c>
      <c r="B66" s="17" t="s">
        <v>76</v>
      </c>
      <c r="C66" s="18">
        <f t="shared" si="1"/>
        <v>18567.691999999999</v>
      </c>
      <c r="D66" s="20">
        <v>15345.2</v>
      </c>
    </row>
    <row r="67" spans="1:4" x14ac:dyDescent="0.3">
      <c r="A67" s="16" t="s">
        <v>77</v>
      </c>
      <c r="B67" s="17" t="s">
        <v>78</v>
      </c>
      <c r="C67" s="18">
        <f t="shared" si="1"/>
        <v>10604.5368</v>
      </c>
      <c r="D67" s="26">
        <v>8764.08</v>
      </c>
    </row>
    <row r="68" spans="1:4" x14ac:dyDescent="0.3">
      <c r="A68"/>
      <c r="B68"/>
      <c r="D68" s="15"/>
    </row>
    <row r="69" spans="1:4" x14ac:dyDescent="0.3">
      <c r="A69"/>
      <c r="B69"/>
      <c r="D69" s="15"/>
    </row>
    <row r="70" spans="1:4" x14ac:dyDescent="0.3">
      <c r="A70"/>
      <c r="B70"/>
      <c r="D70" s="15"/>
    </row>
    <row r="71" spans="1:4" x14ac:dyDescent="0.3">
      <c r="A71"/>
      <c r="B71"/>
      <c r="D71" s="15"/>
    </row>
    <row r="72" spans="1:4" x14ac:dyDescent="0.3">
      <c r="A72"/>
      <c r="B72"/>
      <c r="D72" s="15"/>
    </row>
    <row r="73" spans="1:4" x14ac:dyDescent="0.3">
      <c r="A73"/>
      <c r="B73"/>
      <c r="D73" s="15"/>
    </row>
    <row r="74" spans="1:4" x14ac:dyDescent="0.3">
      <c r="A74"/>
      <c r="B74"/>
      <c r="D74" s="15"/>
    </row>
    <row r="75" spans="1:4" x14ac:dyDescent="0.3">
      <c r="A75"/>
      <c r="B75"/>
      <c r="D75" s="15"/>
    </row>
    <row r="76" spans="1:4" x14ac:dyDescent="0.3">
      <c r="A76"/>
      <c r="B76"/>
      <c r="D76" s="15"/>
    </row>
    <row r="77" spans="1:4" x14ac:dyDescent="0.3">
      <c r="A77"/>
      <c r="B77"/>
      <c r="D77" s="15"/>
    </row>
    <row r="78" spans="1:4" x14ac:dyDescent="0.3">
      <c r="A78"/>
      <c r="B78"/>
      <c r="D78" s="15"/>
    </row>
    <row r="79" spans="1:4" x14ac:dyDescent="0.3">
      <c r="A79"/>
      <c r="B79"/>
      <c r="D79" s="15"/>
    </row>
    <row r="80" spans="1:4" x14ac:dyDescent="0.3">
      <c r="A80"/>
      <c r="B80"/>
      <c r="D80" s="15"/>
    </row>
    <row r="81" spans="1:4" x14ac:dyDescent="0.3">
      <c r="A81"/>
      <c r="B81"/>
      <c r="D81" s="15"/>
    </row>
    <row r="82" spans="1:4" x14ac:dyDescent="0.3">
      <c r="A82"/>
      <c r="B82"/>
      <c r="D82" s="15"/>
    </row>
    <row r="83" spans="1:4" x14ac:dyDescent="0.3">
      <c r="A83"/>
      <c r="B83"/>
      <c r="D83" s="15"/>
    </row>
    <row r="84" spans="1:4" x14ac:dyDescent="0.3">
      <c r="A84"/>
      <c r="B84"/>
      <c r="D84" s="15"/>
    </row>
    <row r="85" spans="1:4" x14ac:dyDescent="0.3">
      <c r="A85"/>
      <c r="B85"/>
      <c r="D85" s="15"/>
    </row>
    <row r="86" spans="1:4" x14ac:dyDescent="0.3">
      <c r="A86"/>
      <c r="B86"/>
      <c r="D86" s="15"/>
    </row>
    <row r="87" spans="1:4" x14ac:dyDescent="0.3">
      <c r="A87"/>
      <c r="B87"/>
      <c r="D87" s="15"/>
    </row>
    <row r="88" spans="1:4" x14ac:dyDescent="0.3">
      <c r="A88"/>
      <c r="B88"/>
      <c r="D88" s="15"/>
    </row>
    <row r="89" spans="1:4" x14ac:dyDescent="0.3">
      <c r="A89"/>
      <c r="B89"/>
      <c r="D89" s="15"/>
    </row>
    <row r="90" spans="1:4" x14ac:dyDescent="0.3">
      <c r="A90"/>
      <c r="B90"/>
      <c r="D90" s="15"/>
    </row>
    <row r="91" spans="1:4" x14ac:dyDescent="0.3">
      <c r="A91"/>
      <c r="B91"/>
      <c r="D91" s="15"/>
    </row>
    <row r="92" spans="1:4" x14ac:dyDescent="0.3">
      <c r="A92"/>
      <c r="B92"/>
      <c r="D92" s="15"/>
    </row>
    <row r="93" spans="1:4" x14ac:dyDescent="0.3">
      <c r="A93"/>
      <c r="B93"/>
      <c r="D93" s="15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&amp;L21.2.2024&amp;CAULIX lighting&amp;RCASAMBI-ARDITI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